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75" windowHeight="11985" firstSheet="1" activeTab="1"/>
  </bookViews>
  <sheets>
    <sheet name="master list of visas" sheetId="1" state="hidden" r:id="rId1"/>
    <sheet name="Sheet2" sheetId="2" r:id="rId2"/>
  </sheets>
  <definedNames>
    <definedName name="_xlnm.Print_Area" localSheetId="1">Sheet2!$A$1:$J$22</definedName>
    <definedName name="visa">'master list of visas'!$A$2:$A$83</definedName>
  </definedNames>
  <calcPr calcId="145621"/>
</workbook>
</file>

<file path=xl/calcChain.xml><?xml version="1.0" encoding="utf-8"?>
<calcChain xmlns="http://schemas.openxmlformats.org/spreadsheetml/2006/main">
  <c r="D10" i="2" l="1"/>
  <c r="D8" i="2"/>
  <c r="D12" i="2"/>
</calcChain>
</file>

<file path=xl/sharedStrings.xml><?xml version="1.0" encoding="utf-8"?>
<sst xmlns="http://schemas.openxmlformats.org/spreadsheetml/2006/main" count="341" uniqueCount="182">
  <si>
    <t>visa classification</t>
  </si>
  <si>
    <t>description</t>
  </si>
  <si>
    <t>Documentation</t>
  </si>
  <si>
    <t>H-1B1</t>
  </si>
  <si>
    <t>Temporary worker in a specialty occupation</t>
  </si>
  <si>
    <t>Unexpired Visa Only</t>
  </si>
  <si>
    <t>H-1B</t>
  </si>
  <si>
    <t>Worker in a specialty occupation</t>
  </si>
  <si>
    <t>H-1C</t>
  </si>
  <si>
    <t>Registered Nurse</t>
  </si>
  <si>
    <t>H-2A</t>
  </si>
  <si>
    <t>Agricultural worker</t>
  </si>
  <si>
    <t>H-2B</t>
  </si>
  <si>
    <t>Non-Agrarian seasonal worker</t>
  </si>
  <si>
    <t>H-2R</t>
  </si>
  <si>
    <t>returning H-2B (seasonal worker) worker</t>
  </si>
  <si>
    <t>H-3</t>
  </si>
  <si>
    <t>trainee</t>
  </si>
  <si>
    <t>K-1</t>
  </si>
  <si>
    <t>Fiance(e) of US Citizen</t>
  </si>
  <si>
    <t>L-1</t>
  </si>
  <si>
    <t>Intra-Company Transferee</t>
  </si>
  <si>
    <t>L-1A</t>
  </si>
  <si>
    <t>Intra-Company Transferee Managers &amp; Executives</t>
  </si>
  <si>
    <t>L-1B</t>
  </si>
  <si>
    <t>Intra-Company Transferee Specialized Knowledge</t>
  </si>
  <si>
    <t>O-1</t>
  </si>
  <si>
    <t>Individual with extraordinary abiltiy in sciences, arts, education, business or athletics</t>
  </si>
  <si>
    <t>O-2</t>
  </si>
  <si>
    <t>P-1</t>
  </si>
  <si>
    <t>Internationally recognized athlete or entertainer in an internationally recognized group</t>
  </si>
  <si>
    <t>P-2</t>
  </si>
  <si>
    <t>Artist or entertainer in an exchange program</t>
  </si>
  <si>
    <t>P-3</t>
  </si>
  <si>
    <t>Artist or entertainer in a culturally unique program</t>
  </si>
  <si>
    <t>R-1</t>
  </si>
  <si>
    <t>Religious worker</t>
  </si>
  <si>
    <t>TN-1</t>
  </si>
  <si>
    <t>Professional business person from Canada (NAFTA)</t>
  </si>
  <si>
    <t>TN-2</t>
  </si>
  <si>
    <t>Professional business person from Mexico (NAFTA)</t>
  </si>
  <si>
    <t>K-2</t>
  </si>
  <si>
    <t>Child of K-1 visa holder (fiancee of US citizen)</t>
  </si>
  <si>
    <t>K-3</t>
  </si>
  <si>
    <t>Spouse of US Citizen</t>
  </si>
  <si>
    <t>K-4</t>
  </si>
  <si>
    <t>Child of K-3 visa holder (spouse of US citizen)</t>
  </si>
  <si>
    <t>N-8</t>
  </si>
  <si>
    <t>Parent of alien granted permanent residence</t>
  </si>
  <si>
    <t>N-9</t>
  </si>
  <si>
    <t>Child of alien granted permanent residence</t>
  </si>
  <si>
    <t>S-5</t>
  </si>
  <si>
    <t>Informant of criminal organization information</t>
  </si>
  <si>
    <t>S-6</t>
  </si>
  <si>
    <t>Informant of terrorism information</t>
  </si>
  <si>
    <t>S-7</t>
  </si>
  <si>
    <t>Spouse or Child of S series visa holder (informant)</t>
  </si>
  <si>
    <t>T-1</t>
  </si>
  <si>
    <t>Victim of severe form of trafficking</t>
  </si>
  <si>
    <t>T-2</t>
  </si>
  <si>
    <t>Spouse of victim of severe form of trafficking</t>
  </si>
  <si>
    <t>T-3</t>
  </si>
  <si>
    <t>Child of victim of sever form of trafficking</t>
  </si>
  <si>
    <t>T-4</t>
  </si>
  <si>
    <t>Parent of victim of severe form of trafficking</t>
  </si>
  <si>
    <t>T-5</t>
  </si>
  <si>
    <t>Sibling of victim of severe fom of trafficking</t>
  </si>
  <si>
    <t>U-1</t>
  </si>
  <si>
    <t>victim of certain criminal activity</t>
  </si>
  <si>
    <t>U-2</t>
  </si>
  <si>
    <t>Spouse of victim of certain criminal activity</t>
  </si>
  <si>
    <t>U-3</t>
  </si>
  <si>
    <t>Child of victim of certain criminal activity</t>
  </si>
  <si>
    <t>U-4</t>
  </si>
  <si>
    <t>Parent of U series visa holder (victim of certain criminal activity)</t>
  </si>
  <si>
    <t>U-5</t>
  </si>
  <si>
    <t>Sibling of victim of certain criminal activity</t>
  </si>
  <si>
    <t>V-1</t>
  </si>
  <si>
    <t>Spouse of Permanent resident</t>
  </si>
  <si>
    <t>V-2</t>
  </si>
  <si>
    <t>Child of Permanent resident</t>
  </si>
  <si>
    <t>V-3</t>
  </si>
  <si>
    <t>Parent of permanent resident</t>
  </si>
  <si>
    <t>B-2</t>
  </si>
  <si>
    <t>Temporary visitor for pleasure</t>
  </si>
  <si>
    <t>n/a not allowed</t>
  </si>
  <si>
    <t>C-1</t>
  </si>
  <si>
    <t>visitor in transit through US</t>
  </si>
  <si>
    <t>C-1D</t>
  </si>
  <si>
    <t>combined transit and Crewman visa</t>
  </si>
  <si>
    <t>C-2</t>
  </si>
  <si>
    <t>visitor in transit to United Nations</t>
  </si>
  <si>
    <t>C-3</t>
  </si>
  <si>
    <t>foreign government official in Transit</t>
  </si>
  <si>
    <t>C-4</t>
  </si>
  <si>
    <t>transit without visa</t>
  </si>
  <si>
    <t>D-1</t>
  </si>
  <si>
    <t>Crewman leaving on same vessel of arrival</t>
  </si>
  <si>
    <t>D-2</t>
  </si>
  <si>
    <t>Crewman leaving on different vessel</t>
  </si>
  <si>
    <t>F-1</t>
  </si>
  <si>
    <t>Academic Student - for on campus employment</t>
  </si>
  <si>
    <t>F-2</t>
  </si>
  <si>
    <t>Spouse or Child of F-1 visa holder (academic student)</t>
  </si>
  <si>
    <t>F-3</t>
  </si>
  <si>
    <t>Canadian or Mexican who commutes to school in US</t>
  </si>
  <si>
    <t>H-4</t>
  </si>
  <si>
    <t>Spouse or Child of any H series Visa holder (speciality workers)</t>
  </si>
  <si>
    <t>J-1</t>
  </si>
  <si>
    <t>Exchange visitor</t>
  </si>
  <si>
    <t>M-2</t>
  </si>
  <si>
    <t>Spouse or Child of M-1 visa holder (non-academic Student)</t>
  </si>
  <si>
    <t>O-3</t>
  </si>
  <si>
    <t>P-4</t>
  </si>
  <si>
    <t>Spouse or child of P series Visa holder (entertainers)</t>
  </si>
  <si>
    <t>Q-1</t>
  </si>
  <si>
    <t>cultural exchange visitor</t>
  </si>
  <si>
    <t>Q-2</t>
  </si>
  <si>
    <t>Irish Peace Process Clutural &amp; Training Program Visitor</t>
  </si>
  <si>
    <t>Q-3</t>
  </si>
  <si>
    <t>Spouse or Child of Q-2 visa holder (Irish Peace Process)</t>
  </si>
  <si>
    <t>R-2</t>
  </si>
  <si>
    <t>Spouse or Child of R-1 visa holder (Religious worker)</t>
  </si>
  <si>
    <t>TD</t>
  </si>
  <si>
    <t>Spouse or child of TN visa holder</t>
  </si>
  <si>
    <t>WB</t>
  </si>
  <si>
    <t>Visotr for business from a Visa Waiver country</t>
  </si>
  <si>
    <t xml:space="preserve">WT </t>
  </si>
  <si>
    <t>Tourist from a Visa Waiver country</t>
  </si>
  <si>
    <t>A-1</t>
  </si>
  <si>
    <t>Ambassador, public minister, career diplomat or consular officer and immediate faily members</t>
  </si>
  <si>
    <t>A-2</t>
  </si>
  <si>
    <t>other foreign government official and immediate family members</t>
  </si>
  <si>
    <t>E-3</t>
  </si>
  <si>
    <t>treaty trader in specialty occupation</t>
  </si>
  <si>
    <t>G-1</t>
  </si>
  <si>
    <t>Resident representative of recognized foreign member of government to an international Organization</t>
  </si>
  <si>
    <t>G-3</t>
  </si>
  <si>
    <t>Representative of unrecognized or nonmember foreign government to an international organization</t>
  </si>
  <si>
    <t>G-4</t>
  </si>
  <si>
    <t>Representative of international organization (officer or employee)</t>
  </si>
  <si>
    <t>NATO 1-6</t>
  </si>
  <si>
    <t>NATO Officer, representative or personnel</t>
  </si>
  <si>
    <t>NATO 7</t>
  </si>
  <si>
    <t>attendant, servant or personal employee of NATO 1-6 visa holder (NATO employee)</t>
  </si>
  <si>
    <t>A-3</t>
  </si>
  <si>
    <t>attendant servant or personal emlpoyee of A series visa holder (foreign government officials)</t>
  </si>
  <si>
    <t>G-2</t>
  </si>
  <si>
    <t>Other temporary representaive or recognized foreign member government to an international organization</t>
  </si>
  <si>
    <t>G-5</t>
  </si>
  <si>
    <t>Attendant, servant or personal employee of Principal G-1, G-2, G-3 or G-4 Series Visa holder (Representaive of international organization)</t>
  </si>
  <si>
    <t>I</t>
  </si>
  <si>
    <t>Foreign information media representative</t>
  </si>
  <si>
    <t>J-2</t>
  </si>
  <si>
    <t>M-1</t>
  </si>
  <si>
    <t>Non-academic student</t>
  </si>
  <si>
    <t>M-3</t>
  </si>
  <si>
    <t>Canadian or Mexican non-academic commuter student</t>
  </si>
  <si>
    <t>B-1</t>
  </si>
  <si>
    <t>Temporary visitor for business</t>
  </si>
  <si>
    <t>E-1</t>
  </si>
  <si>
    <t>Treaty Trader</t>
  </si>
  <si>
    <t>E-2</t>
  </si>
  <si>
    <t>Treaty Investor</t>
  </si>
  <si>
    <t>L-2</t>
  </si>
  <si>
    <t>Spouse of an L-2 visa holder (intracompany transfree)</t>
  </si>
  <si>
    <t>Enter the client's visa type:</t>
  </si>
  <si>
    <t>Spouse or child of J-1 Visa holder (exchange visitor)</t>
  </si>
  <si>
    <t>Individual accompanying an O-1 visa holder (extraordinary ability)</t>
  </si>
  <si>
    <t>Spouse or Child of O-1 or O-2 Visa holder (extraordinary ability in business, science, academics or athletics)</t>
  </si>
  <si>
    <t xml:space="preserve">unexpired Visa and EAD (I-766) </t>
  </si>
  <si>
    <t>Unexpired Visa AND EAD(I-766). If client cannot produce EAD, they must provide letter from employer stating they are sponsoring them</t>
  </si>
  <si>
    <t>acceptable?</t>
  </si>
  <si>
    <t>No</t>
  </si>
  <si>
    <t>Yes</t>
  </si>
  <si>
    <t>Is this an acceptable Visa Type?</t>
  </si>
  <si>
    <t>VISA DOCUMENTATION TOOL</t>
  </si>
  <si>
    <r>
      <t xml:space="preserve">Description of Visa                                                         </t>
    </r>
    <r>
      <rPr>
        <sz val="10"/>
        <color theme="1"/>
        <rFont val="Calibri"/>
        <family val="2"/>
        <scheme val="minor"/>
      </rPr>
      <t>(this lets you know what type of non-resident the client is)</t>
    </r>
  </si>
  <si>
    <r>
      <rPr>
        <sz val="16"/>
        <color theme="1"/>
        <rFont val="Tekton Pro"/>
        <family val="2"/>
      </rPr>
      <t xml:space="preserve">Documentation required    </t>
    </r>
    <r>
      <rPr>
        <sz val="14"/>
        <color theme="1"/>
        <rFont val="Tekton Pro"/>
        <family val="2"/>
      </rPr>
      <t xml:space="preserve">                                         </t>
    </r>
    <r>
      <rPr>
        <sz val="10"/>
        <color theme="1"/>
        <rFont val="Calibri"/>
        <family val="2"/>
        <scheme val="minor"/>
      </rPr>
      <t>(this will tell you what is required from the client)</t>
    </r>
  </si>
  <si>
    <t>© 2010 Quicken Loans Inc.  All Rights Reserved. Confidential and Proprietary.  Any unauthorized dissemination is strictly prohibited.</t>
  </si>
  <si>
    <t>Last Revised 2/15/2010</t>
  </si>
  <si>
    <t>Capital Markets - Product Lab - Visa Documentation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</si>
</sst>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20"/>
      <color theme="0"/>
      <name val="Tekton Pro Ext"/>
      <family val="2"/>
    </font>
    <font>
      <sz val="14"/>
      <color theme="1"/>
      <name val="Tekton Pro"/>
      <family val="2"/>
    </font>
    <font>
      <sz val="11"/>
      <color theme="1"/>
      <name val="Tekton Pro"/>
      <family val="2"/>
    </font>
    <font>
      <sz val="16"/>
      <color theme="1"/>
      <name val="Tekton Pro"/>
      <family val="2"/>
    </font>
    <font>
      <sz val="10"/>
      <color theme="1"/>
      <name val="Tekton Pro"/>
      <family val="2"/>
    </font>
    <font>
      <sz val="10"/>
      <color theme="1"/>
      <name val="Calibri"/>
      <family val="2"/>
      <scheme val="minor"/>
    </font>
    <font>
      <b/>
      <sz val="10"/>
      <name val="Tekton Pro"/>
      <family val="2"/>
    </font>
    <font>
      <sz val="16"/>
      <color theme="0"/>
      <name val="Tekton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/>
    <xf numFmtId="0" fontId="4" fillId="2" borderId="0" xfId="0" applyFont="1" applyFill="1" applyBorder="1" applyAlignment="1">
      <alignment horizontal="center" wrapText="1"/>
    </xf>
    <xf numFmtId="0" fontId="0" fillId="4" borderId="0" xfId="0" applyFill="1"/>
    <xf numFmtId="0" fontId="7" fillId="4" borderId="0" xfId="0" applyFont="1" applyFill="1" applyAlignment="1">
      <alignment horizontal="center" wrapText="1"/>
    </xf>
    <xf numFmtId="0" fontId="6" fillId="4" borderId="0" xfId="0" applyFont="1" applyFill="1"/>
    <xf numFmtId="0" fontId="7" fillId="4" borderId="0" xfId="0" applyFont="1" applyFill="1" applyBorder="1"/>
    <xf numFmtId="0" fontId="5" fillId="4" borderId="0" xfId="0" applyFont="1" applyFill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7" xfId="0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0" fillId="2" borderId="8" xfId="0" applyFill="1" applyBorder="1"/>
    <xf numFmtId="0" fontId="4" fillId="2" borderId="5" xfId="0" applyFont="1" applyFill="1" applyBorder="1" applyAlignment="1">
      <alignment horizontal="center" wrapText="1"/>
    </xf>
    <xf numFmtId="0" fontId="8" fillId="5" borderId="9" xfId="0" applyFont="1" applyFill="1" applyBorder="1" applyProtection="1">
      <protection locked="0"/>
    </xf>
    <xf numFmtId="0" fontId="8" fillId="5" borderId="9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152400</xdr:rowOff>
    </xdr:from>
    <xdr:to>
      <xdr:col>3</xdr:col>
      <xdr:colOff>962025</xdr:colOff>
      <xdr:row>1</xdr:row>
      <xdr:rowOff>752475</xdr:rowOff>
    </xdr:to>
    <xdr:pic>
      <xdr:nvPicPr>
        <xdr:cNvPr id="1025" name="Picture 1" descr="http://rockworld/C10/marketing/Web%20Site%20Images%20Do%20Not%20Delete/QL-ETA-color-logo-low-re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52400"/>
          <a:ext cx="3714750" cy="847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1619250</xdr:colOff>
      <xdr:row>0</xdr:row>
      <xdr:rowOff>161926</xdr:rowOff>
    </xdr:from>
    <xdr:to>
      <xdr:col>6</xdr:col>
      <xdr:colOff>857250</xdr:colOff>
      <xdr:row>1</xdr:row>
      <xdr:rowOff>714376</xdr:rowOff>
    </xdr:to>
    <xdr:pic>
      <xdr:nvPicPr>
        <xdr:cNvPr id="3" name="Picture 2" descr="QLMS_ETA_Color (4)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62525" y="161926"/>
          <a:ext cx="340042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workbookViewId="0"/>
  </sheetViews>
  <sheetFormatPr defaultRowHeight="15"/>
  <cols>
    <col min="1" max="1" width="16.42578125" bestFit="1" customWidth="1"/>
    <col min="2" max="2" width="57.7109375" customWidth="1"/>
    <col min="3" max="3" width="92" customWidth="1"/>
  </cols>
  <sheetData>
    <row r="1" spans="1:4">
      <c r="A1" t="s">
        <v>0</v>
      </c>
      <c r="B1" t="s">
        <v>1</v>
      </c>
      <c r="C1" t="s">
        <v>2</v>
      </c>
      <c r="D1" t="s">
        <v>172</v>
      </c>
    </row>
    <row r="2" spans="1:4" ht="30">
      <c r="A2" t="s">
        <v>129</v>
      </c>
      <c r="B2" s="2" t="s">
        <v>130</v>
      </c>
      <c r="C2" t="s">
        <v>85</v>
      </c>
      <c r="D2" t="s">
        <v>173</v>
      </c>
    </row>
    <row r="3" spans="1:4" ht="30">
      <c r="A3" t="s">
        <v>131</v>
      </c>
      <c r="B3" s="2" t="s">
        <v>132</v>
      </c>
      <c r="C3" t="s">
        <v>85</v>
      </c>
      <c r="D3" t="s">
        <v>173</v>
      </c>
    </row>
    <row r="4" spans="1:4" ht="30">
      <c r="A4" t="s">
        <v>145</v>
      </c>
      <c r="B4" s="2" t="s">
        <v>146</v>
      </c>
      <c r="C4" t="s">
        <v>85</v>
      </c>
      <c r="D4" t="s">
        <v>173</v>
      </c>
    </row>
    <row r="5" spans="1:4">
      <c r="A5" t="s">
        <v>158</v>
      </c>
      <c r="B5" t="s">
        <v>159</v>
      </c>
      <c r="C5" t="s">
        <v>85</v>
      </c>
      <c r="D5" t="s">
        <v>173</v>
      </c>
    </row>
    <row r="6" spans="1:4">
      <c r="A6" s="3" t="s">
        <v>83</v>
      </c>
      <c r="B6" t="s">
        <v>84</v>
      </c>
      <c r="C6" t="s">
        <v>85</v>
      </c>
      <c r="D6" t="s">
        <v>173</v>
      </c>
    </row>
    <row r="7" spans="1:4">
      <c r="A7" s="3" t="s">
        <v>86</v>
      </c>
      <c r="B7" t="s">
        <v>87</v>
      </c>
      <c r="C7" t="s">
        <v>85</v>
      </c>
      <c r="D7" t="s">
        <v>173</v>
      </c>
    </row>
    <row r="8" spans="1:4">
      <c r="A8" s="3" t="s">
        <v>88</v>
      </c>
      <c r="B8" t="s">
        <v>89</v>
      </c>
      <c r="C8" t="s">
        <v>85</v>
      </c>
      <c r="D8" t="s">
        <v>173</v>
      </c>
    </row>
    <row r="9" spans="1:4">
      <c r="A9" s="3" t="s">
        <v>90</v>
      </c>
      <c r="B9" t="s">
        <v>91</v>
      </c>
      <c r="C9" t="s">
        <v>85</v>
      </c>
      <c r="D9" t="s">
        <v>173</v>
      </c>
    </row>
    <row r="10" spans="1:4">
      <c r="A10" s="3" t="s">
        <v>92</v>
      </c>
      <c r="B10" t="s">
        <v>93</v>
      </c>
      <c r="C10" t="s">
        <v>85</v>
      </c>
      <c r="D10" t="s">
        <v>173</v>
      </c>
    </row>
    <row r="11" spans="1:4">
      <c r="A11" s="3" t="s">
        <v>94</v>
      </c>
      <c r="B11" t="s">
        <v>95</v>
      </c>
      <c r="C11" t="s">
        <v>85</v>
      </c>
      <c r="D11" t="s">
        <v>173</v>
      </c>
    </row>
    <row r="12" spans="1:4">
      <c r="A12" s="3" t="s">
        <v>96</v>
      </c>
      <c r="B12" s="2" t="s">
        <v>97</v>
      </c>
      <c r="C12" t="s">
        <v>85</v>
      </c>
      <c r="D12" t="s">
        <v>173</v>
      </c>
    </row>
    <row r="13" spans="1:4">
      <c r="A13" s="3" t="s">
        <v>98</v>
      </c>
      <c r="B13" t="s">
        <v>99</v>
      </c>
      <c r="C13" t="s">
        <v>85</v>
      </c>
      <c r="D13" t="s">
        <v>173</v>
      </c>
    </row>
    <row r="14" spans="1:4" ht="30">
      <c r="A14" s="3" t="s">
        <v>160</v>
      </c>
      <c r="B14" t="s">
        <v>161</v>
      </c>
      <c r="C14" s="2" t="s">
        <v>171</v>
      </c>
      <c r="D14" t="s">
        <v>174</v>
      </c>
    </row>
    <row r="15" spans="1:4" ht="30">
      <c r="A15" s="3" t="s">
        <v>162</v>
      </c>
      <c r="B15" t="s">
        <v>163</v>
      </c>
      <c r="C15" s="2" t="s">
        <v>171</v>
      </c>
      <c r="D15" t="s">
        <v>174</v>
      </c>
    </row>
    <row r="16" spans="1:4" ht="30">
      <c r="A16" t="s">
        <v>133</v>
      </c>
      <c r="B16" s="2" t="s">
        <v>134</v>
      </c>
      <c r="C16" s="2" t="s">
        <v>171</v>
      </c>
      <c r="D16" t="s">
        <v>174</v>
      </c>
    </row>
    <row r="17" spans="1:4">
      <c r="A17" s="3" t="s">
        <v>100</v>
      </c>
      <c r="B17" s="2" t="s">
        <v>101</v>
      </c>
      <c r="C17" t="s">
        <v>85</v>
      </c>
      <c r="D17" t="s">
        <v>173</v>
      </c>
    </row>
    <row r="18" spans="1:4">
      <c r="A18" s="3" t="s">
        <v>102</v>
      </c>
      <c r="B18" s="2" t="s">
        <v>103</v>
      </c>
      <c r="C18" t="s">
        <v>85</v>
      </c>
      <c r="D18" t="s">
        <v>173</v>
      </c>
    </row>
    <row r="19" spans="1:4">
      <c r="A19" s="3" t="s">
        <v>104</v>
      </c>
      <c r="B19" s="2" t="s">
        <v>105</v>
      </c>
      <c r="C19" t="s">
        <v>85</v>
      </c>
      <c r="D19" t="s">
        <v>173</v>
      </c>
    </row>
    <row r="20" spans="1:4" ht="30">
      <c r="A20" t="s">
        <v>135</v>
      </c>
      <c r="B20" s="2" t="s">
        <v>136</v>
      </c>
      <c r="C20" s="2" t="s">
        <v>171</v>
      </c>
      <c r="D20" t="s">
        <v>174</v>
      </c>
    </row>
    <row r="21" spans="1:4" ht="30">
      <c r="A21" t="s">
        <v>147</v>
      </c>
      <c r="B21" s="2" t="s">
        <v>148</v>
      </c>
      <c r="C21" s="2" t="s">
        <v>171</v>
      </c>
      <c r="D21" t="s">
        <v>174</v>
      </c>
    </row>
    <row r="22" spans="1:4" ht="30">
      <c r="A22" t="s">
        <v>137</v>
      </c>
      <c r="B22" s="2" t="s">
        <v>138</v>
      </c>
      <c r="C22" s="2" t="s">
        <v>171</v>
      </c>
      <c r="D22" t="s">
        <v>174</v>
      </c>
    </row>
    <row r="23" spans="1:4" ht="30">
      <c r="A23" t="s">
        <v>139</v>
      </c>
      <c r="B23" s="2" t="s">
        <v>140</v>
      </c>
      <c r="C23" s="2" t="s">
        <v>171</v>
      </c>
      <c r="D23" t="s">
        <v>174</v>
      </c>
    </row>
    <row r="24" spans="1:4" ht="45">
      <c r="A24" t="s">
        <v>149</v>
      </c>
      <c r="B24" s="2" t="s">
        <v>150</v>
      </c>
      <c r="C24" s="2" t="s">
        <v>171</v>
      </c>
      <c r="D24" t="s">
        <v>174</v>
      </c>
    </row>
    <row r="25" spans="1:4">
      <c r="A25" s="1" t="s">
        <v>6</v>
      </c>
      <c r="B25" s="2" t="s">
        <v>7</v>
      </c>
      <c r="C25" t="s">
        <v>5</v>
      </c>
      <c r="D25" t="s">
        <v>174</v>
      </c>
    </row>
    <row r="26" spans="1:4">
      <c r="A26" t="s">
        <v>3</v>
      </c>
      <c r="B26" t="s">
        <v>4</v>
      </c>
      <c r="C26" t="s">
        <v>5</v>
      </c>
      <c r="D26" t="s">
        <v>174</v>
      </c>
    </row>
    <row r="27" spans="1:4">
      <c r="A27" t="s">
        <v>8</v>
      </c>
      <c r="B27" t="s">
        <v>9</v>
      </c>
      <c r="C27" t="s">
        <v>5</v>
      </c>
      <c r="D27" t="s">
        <v>174</v>
      </c>
    </row>
    <row r="28" spans="1:4">
      <c r="A28" t="s">
        <v>10</v>
      </c>
      <c r="B28" t="s">
        <v>11</v>
      </c>
      <c r="C28" t="s">
        <v>5</v>
      </c>
      <c r="D28" t="s">
        <v>174</v>
      </c>
    </row>
    <row r="29" spans="1:4">
      <c r="A29" t="s">
        <v>12</v>
      </c>
      <c r="B29" t="s">
        <v>13</v>
      </c>
      <c r="C29" t="s">
        <v>5</v>
      </c>
      <c r="D29" t="s">
        <v>174</v>
      </c>
    </row>
    <row r="30" spans="1:4">
      <c r="A30" t="s">
        <v>14</v>
      </c>
      <c r="B30" t="s">
        <v>15</v>
      </c>
      <c r="C30" t="s">
        <v>5</v>
      </c>
      <c r="D30" t="s">
        <v>174</v>
      </c>
    </row>
    <row r="31" spans="1:4">
      <c r="A31" t="s">
        <v>16</v>
      </c>
      <c r="B31" t="s">
        <v>17</v>
      </c>
      <c r="C31" t="s">
        <v>5</v>
      </c>
      <c r="D31" t="s">
        <v>174</v>
      </c>
    </row>
    <row r="32" spans="1:4" ht="30">
      <c r="A32" s="3" t="s">
        <v>106</v>
      </c>
      <c r="B32" s="2" t="s">
        <v>107</v>
      </c>
      <c r="C32" t="s">
        <v>85</v>
      </c>
      <c r="D32" t="s">
        <v>173</v>
      </c>
    </row>
    <row r="33" spans="1:4" ht="30">
      <c r="A33" t="s">
        <v>151</v>
      </c>
      <c r="B33" s="2" t="s">
        <v>152</v>
      </c>
      <c r="C33" s="2" t="s">
        <v>171</v>
      </c>
      <c r="D33" t="s">
        <v>174</v>
      </c>
    </row>
    <row r="34" spans="1:4">
      <c r="A34" s="3" t="s">
        <v>108</v>
      </c>
      <c r="B34" s="2" t="s">
        <v>109</v>
      </c>
      <c r="C34" t="s">
        <v>85</v>
      </c>
      <c r="D34" t="s">
        <v>173</v>
      </c>
    </row>
    <row r="35" spans="1:4">
      <c r="A35" s="3" t="s">
        <v>153</v>
      </c>
      <c r="B35" s="2" t="s">
        <v>167</v>
      </c>
      <c r="C35" t="s">
        <v>85</v>
      </c>
      <c r="D35" t="s">
        <v>173</v>
      </c>
    </row>
    <row r="36" spans="1:4">
      <c r="A36" t="s">
        <v>18</v>
      </c>
      <c r="B36" t="s">
        <v>19</v>
      </c>
      <c r="C36" t="s">
        <v>5</v>
      </c>
      <c r="D36" t="s">
        <v>174</v>
      </c>
    </row>
    <row r="37" spans="1:4">
      <c r="A37" s="2" t="s">
        <v>41</v>
      </c>
      <c r="B37" s="2" t="s">
        <v>42</v>
      </c>
      <c r="C37" t="s">
        <v>170</v>
      </c>
      <c r="D37" t="s">
        <v>174</v>
      </c>
    </row>
    <row r="38" spans="1:4">
      <c r="A38" s="2" t="s">
        <v>43</v>
      </c>
      <c r="B38" s="2" t="s">
        <v>44</v>
      </c>
      <c r="C38" t="s">
        <v>170</v>
      </c>
      <c r="D38" t="s">
        <v>174</v>
      </c>
    </row>
    <row r="39" spans="1:4">
      <c r="A39" s="2" t="s">
        <v>45</v>
      </c>
      <c r="B39" s="2" t="s">
        <v>46</v>
      </c>
      <c r="C39" t="s">
        <v>170</v>
      </c>
      <c r="D39" t="s">
        <v>174</v>
      </c>
    </row>
    <row r="40" spans="1:4">
      <c r="A40" t="s">
        <v>20</v>
      </c>
      <c r="B40" t="s">
        <v>21</v>
      </c>
      <c r="C40" t="s">
        <v>5</v>
      </c>
      <c r="D40" t="s">
        <v>174</v>
      </c>
    </row>
    <row r="41" spans="1:4">
      <c r="A41" t="s">
        <v>22</v>
      </c>
      <c r="B41" t="s">
        <v>23</v>
      </c>
      <c r="C41" t="s">
        <v>5</v>
      </c>
      <c r="D41" t="s">
        <v>174</v>
      </c>
    </row>
    <row r="42" spans="1:4">
      <c r="A42" t="s">
        <v>24</v>
      </c>
      <c r="B42" t="s">
        <v>25</v>
      </c>
      <c r="C42" t="s">
        <v>5</v>
      </c>
      <c r="D42" t="s">
        <v>174</v>
      </c>
    </row>
    <row r="43" spans="1:4" ht="30">
      <c r="A43" t="s">
        <v>164</v>
      </c>
      <c r="B43" s="2" t="s">
        <v>165</v>
      </c>
      <c r="C43" s="2" t="s">
        <v>171</v>
      </c>
      <c r="D43" t="s">
        <v>174</v>
      </c>
    </row>
    <row r="44" spans="1:4">
      <c r="A44" s="3" t="s">
        <v>154</v>
      </c>
      <c r="B44" s="2" t="s">
        <v>155</v>
      </c>
      <c r="C44" t="s">
        <v>85</v>
      </c>
      <c r="D44" t="s">
        <v>173</v>
      </c>
    </row>
    <row r="45" spans="1:4">
      <c r="A45" s="3" t="s">
        <v>110</v>
      </c>
      <c r="B45" s="2" t="s">
        <v>111</v>
      </c>
      <c r="C45" t="s">
        <v>85</v>
      </c>
      <c r="D45" t="s">
        <v>173</v>
      </c>
    </row>
    <row r="46" spans="1:4">
      <c r="A46" s="3" t="s">
        <v>156</v>
      </c>
      <c r="B46" s="2" t="s">
        <v>157</v>
      </c>
      <c r="C46" t="s">
        <v>85</v>
      </c>
      <c r="D46" t="s">
        <v>173</v>
      </c>
    </row>
    <row r="47" spans="1:4">
      <c r="A47" s="2" t="s">
        <v>47</v>
      </c>
      <c r="B47" s="2" t="s">
        <v>48</v>
      </c>
      <c r="C47" t="s">
        <v>170</v>
      </c>
      <c r="D47" t="s">
        <v>174</v>
      </c>
    </row>
    <row r="48" spans="1:4">
      <c r="A48" s="2" t="s">
        <v>49</v>
      </c>
      <c r="B48" s="2" t="s">
        <v>50</v>
      </c>
      <c r="C48" t="s">
        <v>170</v>
      </c>
      <c r="D48" t="s">
        <v>174</v>
      </c>
    </row>
    <row r="49" spans="1:4" ht="30">
      <c r="A49" t="s">
        <v>141</v>
      </c>
      <c r="B49" s="2" t="s">
        <v>142</v>
      </c>
      <c r="C49" s="2" t="s">
        <v>171</v>
      </c>
      <c r="D49" t="s">
        <v>174</v>
      </c>
    </row>
    <row r="50" spans="1:4" ht="30">
      <c r="A50" t="s">
        <v>143</v>
      </c>
      <c r="B50" s="2" t="s">
        <v>144</v>
      </c>
      <c r="C50" s="2" t="s">
        <v>171</v>
      </c>
      <c r="D50" t="s">
        <v>174</v>
      </c>
    </row>
    <row r="51" spans="1:4" ht="30">
      <c r="A51" s="1" t="s">
        <v>26</v>
      </c>
      <c r="B51" s="2" t="s">
        <v>27</v>
      </c>
      <c r="C51" t="s">
        <v>5</v>
      </c>
      <c r="D51" t="s">
        <v>174</v>
      </c>
    </row>
    <row r="52" spans="1:4">
      <c r="A52" t="s">
        <v>28</v>
      </c>
      <c r="B52" t="s">
        <v>168</v>
      </c>
      <c r="C52" t="s">
        <v>5</v>
      </c>
      <c r="D52" t="s">
        <v>174</v>
      </c>
    </row>
    <row r="53" spans="1:4" ht="30">
      <c r="A53" s="3" t="s">
        <v>112</v>
      </c>
      <c r="B53" s="2" t="s">
        <v>169</v>
      </c>
      <c r="C53" t="s">
        <v>85</v>
      </c>
      <c r="D53" t="s">
        <v>173</v>
      </c>
    </row>
    <row r="54" spans="1:4" ht="30">
      <c r="A54" s="1" t="s">
        <v>29</v>
      </c>
      <c r="B54" s="2" t="s">
        <v>30</v>
      </c>
      <c r="C54" t="s">
        <v>5</v>
      </c>
      <c r="D54" t="s">
        <v>174</v>
      </c>
    </row>
    <row r="55" spans="1:4">
      <c r="A55" t="s">
        <v>31</v>
      </c>
      <c r="B55" t="s">
        <v>32</v>
      </c>
      <c r="C55" t="s">
        <v>5</v>
      </c>
      <c r="D55" t="s">
        <v>174</v>
      </c>
    </row>
    <row r="56" spans="1:4">
      <c r="A56" s="1" t="s">
        <v>33</v>
      </c>
      <c r="B56" s="2" t="s">
        <v>34</v>
      </c>
      <c r="C56" t="s">
        <v>5</v>
      </c>
      <c r="D56" t="s">
        <v>174</v>
      </c>
    </row>
    <row r="57" spans="1:4">
      <c r="A57" s="3" t="s">
        <v>113</v>
      </c>
      <c r="B57" s="2" t="s">
        <v>114</v>
      </c>
      <c r="C57" t="s">
        <v>85</v>
      </c>
      <c r="D57" t="s">
        <v>173</v>
      </c>
    </row>
    <row r="58" spans="1:4">
      <c r="A58" s="3" t="s">
        <v>115</v>
      </c>
      <c r="B58" s="2" t="s">
        <v>116</v>
      </c>
      <c r="C58" t="s">
        <v>85</v>
      </c>
      <c r="D58" t="s">
        <v>173</v>
      </c>
    </row>
    <row r="59" spans="1:4">
      <c r="A59" s="3" t="s">
        <v>117</v>
      </c>
      <c r="B59" s="2" t="s">
        <v>118</v>
      </c>
      <c r="C59" t="s">
        <v>85</v>
      </c>
      <c r="D59" t="s">
        <v>173</v>
      </c>
    </row>
    <row r="60" spans="1:4">
      <c r="A60" s="3" t="s">
        <v>119</v>
      </c>
      <c r="B60" s="2" t="s">
        <v>120</v>
      </c>
      <c r="C60" t="s">
        <v>85</v>
      </c>
      <c r="D60" t="s">
        <v>173</v>
      </c>
    </row>
    <row r="61" spans="1:4">
      <c r="A61" t="s">
        <v>35</v>
      </c>
      <c r="B61" t="s">
        <v>36</v>
      </c>
      <c r="C61" t="s">
        <v>5</v>
      </c>
      <c r="D61" t="s">
        <v>174</v>
      </c>
    </row>
    <row r="62" spans="1:4">
      <c r="A62" s="3" t="s">
        <v>121</v>
      </c>
      <c r="B62" s="2" t="s">
        <v>122</v>
      </c>
      <c r="C62" t="s">
        <v>85</v>
      </c>
      <c r="D62" t="s">
        <v>173</v>
      </c>
    </row>
    <row r="63" spans="1:4">
      <c r="A63" s="2" t="s">
        <v>51</v>
      </c>
      <c r="B63" s="2" t="s">
        <v>52</v>
      </c>
      <c r="C63" t="s">
        <v>170</v>
      </c>
      <c r="D63" t="s">
        <v>174</v>
      </c>
    </row>
    <row r="64" spans="1:4">
      <c r="A64" s="2" t="s">
        <v>53</v>
      </c>
      <c r="B64" s="2" t="s">
        <v>54</v>
      </c>
      <c r="C64" t="s">
        <v>170</v>
      </c>
      <c r="D64" t="s">
        <v>174</v>
      </c>
    </row>
    <row r="65" spans="1:4">
      <c r="A65" s="2" t="s">
        <v>55</v>
      </c>
      <c r="B65" s="2" t="s">
        <v>56</v>
      </c>
      <c r="C65" t="s">
        <v>170</v>
      </c>
      <c r="D65" t="s">
        <v>174</v>
      </c>
    </row>
    <row r="66" spans="1:4">
      <c r="A66" s="2" t="s">
        <v>57</v>
      </c>
      <c r="B66" s="2" t="s">
        <v>58</v>
      </c>
      <c r="C66" t="s">
        <v>170</v>
      </c>
      <c r="D66" t="s">
        <v>174</v>
      </c>
    </row>
    <row r="67" spans="1:4">
      <c r="A67" s="2" t="s">
        <v>59</v>
      </c>
      <c r="B67" s="2" t="s">
        <v>60</v>
      </c>
      <c r="C67" t="s">
        <v>170</v>
      </c>
      <c r="D67" t="s">
        <v>174</v>
      </c>
    </row>
    <row r="68" spans="1:4">
      <c r="A68" s="2" t="s">
        <v>61</v>
      </c>
      <c r="B68" s="2" t="s">
        <v>62</v>
      </c>
      <c r="C68" t="s">
        <v>170</v>
      </c>
      <c r="D68" t="s">
        <v>174</v>
      </c>
    </row>
    <row r="69" spans="1:4">
      <c r="A69" s="2" t="s">
        <v>63</v>
      </c>
      <c r="B69" s="2" t="s">
        <v>64</v>
      </c>
      <c r="C69" t="s">
        <v>170</v>
      </c>
      <c r="D69" t="s">
        <v>174</v>
      </c>
    </row>
    <row r="70" spans="1:4">
      <c r="A70" s="2" t="s">
        <v>65</v>
      </c>
      <c r="B70" s="2" t="s">
        <v>66</v>
      </c>
      <c r="C70" t="s">
        <v>170</v>
      </c>
      <c r="D70" t="s">
        <v>174</v>
      </c>
    </row>
    <row r="71" spans="1:4">
      <c r="A71" s="3" t="s">
        <v>123</v>
      </c>
      <c r="B71" s="2" t="s">
        <v>124</v>
      </c>
      <c r="C71" t="s">
        <v>85</v>
      </c>
      <c r="D71" t="s">
        <v>173</v>
      </c>
    </row>
    <row r="72" spans="1:4">
      <c r="A72" s="1" t="s">
        <v>37</v>
      </c>
      <c r="B72" s="2" t="s">
        <v>38</v>
      </c>
      <c r="C72" t="s">
        <v>5</v>
      </c>
      <c r="D72" t="s">
        <v>174</v>
      </c>
    </row>
    <row r="73" spans="1:4">
      <c r="A73" t="s">
        <v>39</v>
      </c>
      <c r="B73" t="s">
        <v>40</v>
      </c>
      <c r="C73" t="s">
        <v>5</v>
      </c>
      <c r="D73" t="s">
        <v>174</v>
      </c>
    </row>
    <row r="74" spans="1:4">
      <c r="A74" s="2" t="s">
        <v>67</v>
      </c>
      <c r="B74" s="2" t="s">
        <v>68</v>
      </c>
      <c r="C74" t="s">
        <v>170</v>
      </c>
      <c r="D74" t="s">
        <v>174</v>
      </c>
    </row>
    <row r="75" spans="1:4">
      <c r="A75" s="2" t="s">
        <v>69</v>
      </c>
      <c r="B75" s="2" t="s">
        <v>70</v>
      </c>
      <c r="C75" t="s">
        <v>170</v>
      </c>
      <c r="D75" t="s">
        <v>174</v>
      </c>
    </row>
    <row r="76" spans="1:4">
      <c r="A76" s="2" t="s">
        <v>71</v>
      </c>
      <c r="B76" s="2" t="s">
        <v>72</v>
      </c>
      <c r="C76" t="s">
        <v>170</v>
      </c>
      <c r="D76" t="s">
        <v>174</v>
      </c>
    </row>
    <row r="77" spans="1:4" ht="30">
      <c r="A77" s="2" t="s">
        <v>73</v>
      </c>
      <c r="B77" s="2" t="s">
        <v>74</v>
      </c>
      <c r="C77" t="s">
        <v>170</v>
      </c>
      <c r="D77" t="s">
        <v>174</v>
      </c>
    </row>
    <row r="78" spans="1:4">
      <c r="A78" s="2" t="s">
        <v>75</v>
      </c>
      <c r="B78" s="2" t="s">
        <v>76</v>
      </c>
      <c r="C78" t="s">
        <v>170</v>
      </c>
      <c r="D78" t="s">
        <v>174</v>
      </c>
    </row>
    <row r="79" spans="1:4">
      <c r="A79" s="2" t="s">
        <v>77</v>
      </c>
      <c r="B79" s="2" t="s">
        <v>78</v>
      </c>
      <c r="C79" t="s">
        <v>170</v>
      </c>
      <c r="D79" t="s">
        <v>174</v>
      </c>
    </row>
    <row r="80" spans="1:4">
      <c r="A80" s="2" t="s">
        <v>79</v>
      </c>
      <c r="B80" s="2" t="s">
        <v>80</v>
      </c>
      <c r="C80" t="s">
        <v>170</v>
      </c>
      <c r="D80" t="s">
        <v>174</v>
      </c>
    </row>
    <row r="81" spans="1:4">
      <c r="A81" s="2" t="s">
        <v>81</v>
      </c>
      <c r="B81" s="2" t="s">
        <v>82</v>
      </c>
      <c r="C81" t="s">
        <v>170</v>
      </c>
      <c r="D81" t="s">
        <v>174</v>
      </c>
    </row>
    <row r="82" spans="1:4">
      <c r="A82" s="3" t="s">
        <v>125</v>
      </c>
      <c r="B82" s="2" t="s">
        <v>126</v>
      </c>
      <c r="C82" t="s">
        <v>85</v>
      </c>
      <c r="D82" t="s">
        <v>173</v>
      </c>
    </row>
    <row r="83" spans="1:4">
      <c r="A83" s="3" t="s">
        <v>127</v>
      </c>
      <c r="B83" s="2" t="s">
        <v>128</v>
      </c>
      <c r="C83" t="s">
        <v>85</v>
      </c>
      <c r="D83" t="s">
        <v>173</v>
      </c>
    </row>
  </sheetData>
  <sortState ref="A2:D83">
    <sortCondition ref="A2:A8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"/>
  <sheetViews>
    <sheetView tabSelected="1" zoomScaleNormal="100" workbookViewId="0">
      <selection activeCell="D6" sqref="D6"/>
    </sheetView>
  </sheetViews>
  <sheetFormatPr defaultRowHeight="15"/>
  <cols>
    <col min="1" max="1" width="5.7109375" style="5" customWidth="1"/>
    <col min="2" max="2" width="3.140625" style="5" customWidth="1"/>
    <col min="3" max="3" width="41.28515625" style="5" customWidth="1"/>
    <col min="4" max="4" width="29.85546875" style="5" customWidth="1"/>
    <col min="5" max="9" width="16.28515625" style="5" customWidth="1"/>
    <col min="10" max="10" width="5.7109375" style="5" customWidth="1"/>
    <col min="11" max="16384" width="9.140625" style="5"/>
  </cols>
  <sheetData>
    <row r="1" spans="2:9" ht="20.100000000000001" customHeight="1"/>
    <row r="2" spans="2:9" ht="60" customHeight="1" thickBot="1">
      <c r="C2"/>
    </row>
    <row r="3" spans="2:9" ht="15.75" customHeight="1" thickTop="1">
      <c r="B3" s="28" t="s">
        <v>176</v>
      </c>
      <c r="C3" s="29"/>
      <c r="D3" s="29"/>
      <c r="E3" s="29"/>
      <c r="F3" s="29"/>
      <c r="G3" s="29"/>
      <c r="H3" s="29"/>
      <c r="I3" s="30"/>
    </row>
    <row r="4" spans="2:9" ht="15" customHeight="1">
      <c r="B4" s="31"/>
      <c r="C4" s="32"/>
      <c r="D4" s="32"/>
      <c r="E4" s="32"/>
      <c r="F4" s="32"/>
      <c r="G4" s="32"/>
      <c r="H4" s="32"/>
      <c r="I4" s="33"/>
    </row>
    <row r="5" spans="2:9" ht="15.75" thickBot="1">
      <c r="B5" s="10"/>
      <c r="C5" s="11"/>
      <c r="D5" s="11"/>
      <c r="E5" s="11"/>
      <c r="F5" s="11"/>
      <c r="G5" s="11"/>
      <c r="H5" s="11"/>
      <c r="I5" s="12"/>
    </row>
    <row r="6" spans="2:9" ht="21.95" customHeight="1" thickBot="1">
      <c r="B6" s="10"/>
      <c r="C6" s="13" t="s">
        <v>166</v>
      </c>
      <c r="D6" s="23" t="s">
        <v>3</v>
      </c>
      <c r="E6" s="19"/>
      <c r="F6" s="19"/>
      <c r="G6" s="19"/>
      <c r="H6" s="19"/>
      <c r="I6" s="20"/>
    </row>
    <row r="7" spans="2:9" ht="30" customHeight="1" thickBot="1">
      <c r="B7" s="10"/>
      <c r="C7" s="14"/>
      <c r="D7" s="19"/>
      <c r="E7" s="19"/>
      <c r="F7" s="19"/>
      <c r="G7" s="19"/>
      <c r="H7" s="19"/>
      <c r="I7" s="20"/>
    </row>
    <row r="8" spans="2:9" ht="75" customHeight="1" thickBot="1">
      <c r="B8" s="10"/>
      <c r="C8" s="15" t="s">
        <v>177</v>
      </c>
      <c r="D8" s="25" t="str">
        <f>VLOOKUP(D6,'master list of visas'!A2:C83,2,FALSE)</f>
        <v>Temporary worker in a specialty occupation</v>
      </c>
      <c r="E8" s="26"/>
      <c r="F8" s="26"/>
      <c r="G8" s="26"/>
      <c r="H8" s="26"/>
      <c r="I8" s="27"/>
    </row>
    <row r="9" spans="2:9" ht="30" customHeight="1" thickBot="1">
      <c r="B9" s="10"/>
      <c r="C9" s="16"/>
      <c r="D9" s="4"/>
      <c r="E9" s="4"/>
      <c r="F9" s="4"/>
      <c r="G9" s="4"/>
      <c r="H9" s="4"/>
      <c r="I9" s="22"/>
    </row>
    <row r="10" spans="2:9" ht="21.95" customHeight="1" thickBot="1">
      <c r="B10" s="10"/>
      <c r="C10" s="13" t="s">
        <v>175</v>
      </c>
      <c r="D10" s="24" t="str">
        <f>VLOOKUP(D6,'master list of visas'!A2:D83,4,FALSE)</f>
        <v>Yes</v>
      </c>
      <c r="E10" s="4"/>
      <c r="F10" s="4"/>
      <c r="G10" s="4"/>
      <c r="H10" s="4"/>
      <c r="I10" s="22"/>
    </row>
    <row r="11" spans="2:9" ht="30" customHeight="1" thickBot="1">
      <c r="B11" s="10"/>
      <c r="C11" s="14"/>
      <c r="D11" s="19"/>
      <c r="E11" s="19"/>
      <c r="F11" s="19"/>
      <c r="G11" s="19"/>
      <c r="H11" s="19"/>
      <c r="I11" s="20"/>
    </row>
    <row r="12" spans="2:9" ht="75" customHeight="1" thickBot="1">
      <c r="B12" s="10"/>
      <c r="C12" s="16" t="s">
        <v>178</v>
      </c>
      <c r="D12" s="25" t="str">
        <f>VLOOKUP(D6,'master list of visas'!A2:C83,3,FALSE)</f>
        <v>Unexpired Visa Only</v>
      </c>
      <c r="E12" s="26"/>
      <c r="F12" s="26"/>
      <c r="G12" s="26"/>
      <c r="H12" s="26"/>
      <c r="I12" s="27"/>
    </row>
    <row r="13" spans="2:9">
      <c r="B13" s="10"/>
      <c r="C13" s="11"/>
      <c r="D13" s="11"/>
      <c r="E13" s="11"/>
      <c r="F13" s="11"/>
      <c r="G13" s="11"/>
      <c r="H13" s="11"/>
      <c r="I13" s="12"/>
    </row>
    <row r="14" spans="2:9">
      <c r="B14" s="10"/>
      <c r="C14" s="11"/>
      <c r="D14" s="11"/>
      <c r="E14" s="11"/>
      <c r="F14" s="11"/>
      <c r="G14" s="11"/>
      <c r="H14" s="11"/>
      <c r="I14" s="12"/>
    </row>
    <row r="15" spans="2:9">
      <c r="B15" s="10"/>
      <c r="C15" s="11"/>
      <c r="D15" s="11"/>
      <c r="E15" s="11"/>
      <c r="F15" s="11"/>
      <c r="G15" s="11"/>
      <c r="H15" s="11"/>
      <c r="I15" s="12"/>
    </row>
    <row r="16" spans="2:9">
      <c r="B16" s="10"/>
      <c r="C16" s="11"/>
      <c r="D16" s="11"/>
      <c r="E16" s="11"/>
      <c r="F16" s="11"/>
      <c r="G16" s="11"/>
      <c r="H16" s="11"/>
      <c r="I16" s="12"/>
    </row>
    <row r="17" spans="2:9">
      <c r="B17" s="10"/>
      <c r="C17" s="11"/>
      <c r="D17" s="11"/>
      <c r="E17" s="11"/>
      <c r="F17" s="11"/>
      <c r="G17" s="11"/>
      <c r="H17" s="11"/>
      <c r="I17" s="12"/>
    </row>
    <row r="18" spans="2:9">
      <c r="B18" s="10"/>
      <c r="C18" s="11"/>
      <c r="D18" s="11"/>
      <c r="E18" s="11"/>
      <c r="F18" s="11"/>
      <c r="G18" s="11"/>
      <c r="H18" s="11"/>
      <c r="I18" s="12"/>
    </row>
    <row r="19" spans="2:9" ht="15.75" thickBot="1">
      <c r="B19" s="17"/>
      <c r="C19" s="18"/>
      <c r="D19" s="18"/>
      <c r="E19" s="18"/>
      <c r="F19" s="18"/>
      <c r="G19" s="18"/>
      <c r="H19" s="18"/>
      <c r="I19" s="21"/>
    </row>
    <row r="20" spans="2:9" ht="15.75" thickTop="1"/>
    <row r="21" spans="2:9">
      <c r="B21" s="34" t="s">
        <v>181</v>
      </c>
      <c r="C21" s="34"/>
      <c r="D21" s="34"/>
      <c r="E21" s="7"/>
      <c r="F21" s="7"/>
      <c r="G21" s="7"/>
      <c r="H21" s="7"/>
      <c r="I21" s="7"/>
    </row>
    <row r="22" spans="2:9">
      <c r="B22" s="8" t="s">
        <v>179</v>
      </c>
      <c r="C22" s="6"/>
      <c r="D22" s="9"/>
      <c r="E22" s="7"/>
      <c r="F22" s="7"/>
      <c r="G22" s="7"/>
      <c r="H22" s="35" t="s">
        <v>180</v>
      </c>
      <c r="I22" s="35"/>
    </row>
  </sheetData>
  <mergeCells count="5">
    <mergeCell ref="D8:I8"/>
    <mergeCell ref="D12:I12"/>
    <mergeCell ref="B3:I4"/>
    <mergeCell ref="B21:D21"/>
    <mergeCell ref="H22:I22"/>
  </mergeCells>
  <conditionalFormatting sqref="D6">
    <cfRule type="dataBar" priority="1">
      <dataBar>
        <cfvo type="min"/>
        <cfvo type="max"/>
        <color rgb="FF638EC6"/>
      </dataBar>
    </cfRule>
  </conditionalFormatting>
  <dataValidations count="1">
    <dataValidation type="list" errorStyle="warning" allowBlank="1" showInputMessage="1" showErrorMessage="1" error="must select from drop down list" sqref="D6">
      <formula1>visa</formula1>
    </dataValidation>
  </dataValidations>
  <printOptions horizontalCentered="1"/>
  <pageMargins left="0.25" right="0.25" top="0.5" bottom="0.5" header="0.3" footer="0.3"/>
  <pageSetup scale="8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master list of visas</vt:lpstr>
      <vt:lpstr>Sheet2</vt:lpstr>
      <vt:lpstr>Sheet2!Print_Area</vt:lpstr>
      <vt:lpstr>visa</vt:lpstr>
    </vt:vector>
  </TitlesOfParts>
  <Company>Quicken Loans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bmacpher</dc:creator>
  <cp:lastModifiedBy>Peter Moran</cp:lastModifiedBy>
  <cp:lastPrinted>2010-02-15T16:28:20Z</cp:lastPrinted>
  <dcterms:created xsi:type="dcterms:W3CDTF">2009-06-02T17:28:00Z</dcterms:created>
  <dcterms:modified xsi:type="dcterms:W3CDTF">2012-12-10T14:53:21Z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/>
  </property>
  <property fmtid="{D5CDD505-2E9C-101B-9397-08002B2CF9AE}" pid="3" name="SPSDescription">
    <vt:lpwstr/>
  </property>
  <property fmtid="{D5CDD505-2E9C-101B-9397-08002B2CF9AE}" pid="4" name="Status">
    <vt:lpwstr/>
  </property>
</Properties>
</file>